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янская школа\Desktop\меню\2 неделя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6" i="1" l="1"/>
  <c r="I16" i="1"/>
  <c r="H16" i="1"/>
</calcChain>
</file>

<file path=xl/sharedStrings.xml><?xml version="1.0" encoding="utf-8"?>
<sst xmlns="http://schemas.openxmlformats.org/spreadsheetml/2006/main" count="52" uniqueCount="47">
  <si>
    <t>Школа</t>
  </si>
  <si>
    <t>МБОУ Светлянская СОШ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</si>
  <si>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</si>
  <si>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</si>
  <si>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</si>
  <si>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</si>
  <si>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</si>
  <si>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</si>
  <si>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</si>
  <si>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</si>
  <si>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</si>
  <si>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</si>
  <si>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</si>
  <si>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</si>
  <si>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</si>
  <si>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</si>
  <si>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</si>
  <si>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</si>
  <si>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</si>
  <si>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</si>
  <si>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</si>
  <si>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</si>
  <si>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</si>
  <si>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пшеничный</t>
  </si>
  <si>
    <t>д/п</t>
  </si>
  <si>
    <t>3 блюдо</t>
  </si>
  <si>
    <t>напиток</t>
  </si>
  <si>
    <t>015/3</t>
  </si>
  <si>
    <t>64/3</t>
  </si>
  <si>
    <t>106/3</t>
  </si>
  <si>
    <t>262/3</t>
  </si>
  <si>
    <t xml:space="preserve">хлеб </t>
  </si>
  <si>
    <t>Каша гречневая на молоке вязкая</t>
  </si>
  <si>
    <t>Чай сладкий</t>
  </si>
  <si>
    <t>Фрукт свежий (апельсин) д/п</t>
  </si>
  <si>
    <t>261/3</t>
  </si>
  <si>
    <t>Салат Ромашка</t>
  </si>
  <si>
    <t>Суп картофельный с макар.изд.на кур.бульоне</t>
  </si>
  <si>
    <t>048/3</t>
  </si>
  <si>
    <t xml:space="preserve">Капуста тушеная </t>
  </si>
  <si>
    <t>82/3</t>
  </si>
  <si>
    <t>Колбаска Витаминка</t>
  </si>
  <si>
    <t>гарнир</t>
  </si>
  <si>
    <t>Чай с лимоном</t>
  </si>
  <si>
    <t>Хлеб ржано-пшеничный</t>
  </si>
  <si>
    <t>Сыр порцями</t>
  </si>
  <si>
    <t>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</si>
</sst>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3" fillId="0" borderId="0" xfId="0" applyNumberFormat="1" applyFont="1"/>
    <xf numFmtId="0" fontId="3" fillId="2" borderId="1" xfId="0" applyNumberFormat="1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/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0" xfId="0" applyNumberFormat="1" applyFont="1" applyFill="1" applyBorder="1"/>
    <xf numFmtId="0" fontId="3" fillId="0" borderId="11" xfId="0" applyNumberFormat="1" applyFont="1" applyBorder="1"/>
    <xf numFmtId="0" fontId="3" fillId="2" borderId="12" xfId="0" applyNumberFormat="1" applyFont="1" applyFill="1" applyBorder="1"/>
    <xf numFmtId="0" fontId="3" fillId="2" borderId="12" xfId="0" applyNumberFormat="1" applyFont="1" applyFill="1" applyBorder="1" applyAlignment="1">
      <alignment wrapText="1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3" fillId="3" borderId="8" xfId="0" applyNumberFormat="1" applyFont="1" applyFill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2" borderId="15" xfId="0" applyNumberFormat="1" applyFont="1" applyFill="1" applyBorder="1"/>
    <xf numFmtId="0" fontId="3" fillId="2" borderId="15" xfId="0" applyNumberFormat="1" applyFont="1" applyFill="1" applyBorder="1" applyAlignment="1">
      <alignment wrapText="1"/>
    </xf>
    <xf numFmtId="1" fontId="3" fillId="2" borderId="15" xfId="0" applyNumberFormat="1" applyFont="1" applyFill="1" applyBorder="1"/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2" fillId="0" borderId="0" xfId="0" applyNumberFormat="1" applyFont="1"/>
    <xf numFmtId="1" fontId="3" fillId="2" borderId="20" xfId="0" applyNumberFormat="1" applyFont="1" applyFill="1" applyBorder="1"/>
    <xf numFmtId="1" fontId="3" fillId="2" borderId="18" xfId="0" applyNumberFormat="1" applyFont="1" applyFill="1" applyBorder="1"/>
    <xf numFmtId="0" fontId="3" fillId="0" borderId="21" xfId="0" applyNumberFormat="1" applyFont="1" applyBorder="1"/>
    <xf numFmtId="0" fontId="6" fillId="0" borderId="8" xfId="0" applyNumberFormat="1" applyFont="1" applyBorder="1"/>
    <xf numFmtId="0" fontId="6" fillId="0" borderId="14" xfId="0" applyNumberFormat="1" applyFont="1" applyBorder="1"/>
    <xf numFmtId="0" fontId="6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vertical="center"/>
    </xf>
    <xf numFmtId="0" fontId="6" fillId="2" borderId="1" xfId="0" applyNumberFormat="1" applyFont="1" applyFill="1" applyBorder="1"/>
    <xf numFmtId="0" fontId="1" fillId="0" borderId="7" xfId="0" applyNumberFormat="1" applyFont="1" applyBorder="1"/>
    <xf numFmtId="0" fontId="1" fillId="0" borderId="9" xfId="0" applyNumberFormat="1" applyFont="1" applyBorder="1"/>
    <xf numFmtId="49" fontId="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right" vertical="top" wrapText="1"/>
    </xf>
    <xf numFmtId="0" fontId="8" fillId="0" borderId="17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right" vertical="top" wrapText="1"/>
    </xf>
    <xf numFmtId="164" fontId="6" fillId="0" borderId="22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0" fontId="6" fillId="4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left" vertical="center"/>
    </xf>
    <xf numFmtId="164" fontId="6" fillId="0" borderId="17" xfId="0" applyNumberFormat="1" applyFont="1" applyBorder="1" applyAlignment="1">
      <alignment horizontal="right" vertical="top" wrapText="1"/>
    </xf>
    <xf numFmtId="0" fontId="6" fillId="4" borderId="17" xfId="0" applyFont="1" applyFill="1" applyBorder="1" applyAlignment="1">
      <alignment horizontal="right" vertical="center"/>
    </xf>
    <xf numFmtId="2" fontId="6" fillId="4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NumberFormat="1" applyFont="1" applyBorder="1"/>
    <xf numFmtId="0" fontId="6" fillId="0" borderId="14" xfId="0" applyNumberFormat="1" applyFont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right" vertical="top" wrapText="1"/>
    </xf>
    <xf numFmtId="164" fontId="6" fillId="0" borderId="14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 horizontal="righ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8" sqref="K8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1</v>
      </c>
      <c r="C1" s="96"/>
      <c r="D1" s="97"/>
      <c r="E1" t="s">
        <v>2</v>
      </c>
      <c r="F1" s="2" t="s">
        <v>3</v>
      </c>
      <c r="I1" t="s">
        <v>4</v>
      </c>
      <c r="J1" s="3">
        <v>45028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43" t="s">
        <v>15</v>
      </c>
      <c r="B4" s="35" t="s">
        <v>16</v>
      </c>
      <c r="C4" s="45" t="s">
        <v>29</v>
      </c>
      <c r="D4" s="46" t="s">
        <v>32</v>
      </c>
      <c r="E4" s="47">
        <v>200</v>
      </c>
      <c r="F4" s="47">
        <v>14.78</v>
      </c>
      <c r="G4" s="48">
        <v>232.6</v>
      </c>
      <c r="H4" s="49">
        <v>6</v>
      </c>
      <c r="I4" s="49">
        <v>9.4</v>
      </c>
      <c r="J4" s="49">
        <v>31</v>
      </c>
    </row>
    <row r="5" spans="1:10" s="31" customFormat="1" ht="15.75" x14ac:dyDescent="0.25">
      <c r="A5" s="44"/>
      <c r="B5" s="36" t="s">
        <v>26</v>
      </c>
      <c r="C5" s="50" t="s">
        <v>35</v>
      </c>
      <c r="D5" s="46" t="s">
        <v>33</v>
      </c>
      <c r="E5" s="47">
        <v>180</v>
      </c>
      <c r="F5" s="51">
        <v>0.92</v>
      </c>
      <c r="G5" s="48">
        <v>40</v>
      </c>
      <c r="H5" s="52">
        <v>0.06</v>
      </c>
      <c r="I5" s="52">
        <v>0.02</v>
      </c>
      <c r="J5" s="52">
        <v>9.99</v>
      </c>
    </row>
    <row r="6" spans="1:10" ht="15.75" x14ac:dyDescent="0.25">
      <c r="A6" s="44"/>
      <c r="B6" s="37" t="s">
        <v>17</v>
      </c>
      <c r="C6" s="53" t="s">
        <v>17</v>
      </c>
      <c r="D6" s="54" t="s">
        <v>23</v>
      </c>
      <c r="E6" s="86">
        <v>30</v>
      </c>
      <c r="F6" s="87">
        <v>1.73</v>
      </c>
      <c r="G6" s="88">
        <v>75</v>
      </c>
      <c r="H6" s="56">
        <v>2.4</v>
      </c>
      <c r="I6" s="56">
        <v>0.3</v>
      </c>
      <c r="J6" s="57">
        <v>15.3</v>
      </c>
    </row>
    <row r="7" spans="1:10" ht="15.75" x14ac:dyDescent="0.25">
      <c r="A7" s="44"/>
      <c r="B7" s="84"/>
      <c r="C7" s="94" t="s">
        <v>46</v>
      </c>
      <c r="D7" s="83" t="s">
        <v>45</v>
      </c>
      <c r="E7" s="55">
        <v>10</v>
      </c>
      <c r="F7" s="51">
        <v>5.13</v>
      </c>
      <c r="G7" s="48">
        <v>36</v>
      </c>
      <c r="H7" s="49">
        <v>2.63</v>
      </c>
      <c r="I7" s="49">
        <v>2.66</v>
      </c>
      <c r="J7" s="75">
        <v>0</v>
      </c>
    </row>
    <row r="8" spans="1:10" ht="15.75" x14ac:dyDescent="0.25">
      <c r="A8" s="44"/>
      <c r="B8" s="37"/>
      <c r="C8" s="85"/>
      <c r="D8" s="58" t="s">
        <v>34</v>
      </c>
      <c r="E8" s="89">
        <v>140</v>
      </c>
      <c r="F8" s="90" t="s">
        <v>24</v>
      </c>
      <c r="G8" s="91">
        <v>44</v>
      </c>
      <c r="H8" s="92">
        <v>0.4</v>
      </c>
      <c r="I8" s="93">
        <v>0.4</v>
      </c>
      <c r="J8" s="92">
        <v>9.8000000000000007</v>
      </c>
    </row>
    <row r="9" spans="1:10" x14ac:dyDescent="0.25">
      <c r="A9" s="10"/>
      <c r="B9" s="1"/>
      <c r="C9" s="1"/>
      <c r="D9" s="34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7" t="s">
        <v>18</v>
      </c>
      <c r="B11" s="20"/>
      <c r="C11" s="21"/>
      <c r="D11" s="22"/>
      <c r="E11" s="23"/>
      <c r="F11" s="24"/>
      <c r="G11" s="23"/>
      <c r="H11" s="9"/>
      <c r="I11" s="9"/>
      <c r="J11" s="9"/>
    </row>
    <row r="12" spans="1:10" x14ac:dyDescent="0.25">
      <c r="A12" s="10"/>
      <c r="B12" s="1"/>
      <c r="C12" s="1"/>
      <c r="D12" s="25"/>
      <c r="E12" s="11"/>
      <c r="F12" s="12"/>
      <c r="G12" s="11"/>
      <c r="H12" s="11"/>
      <c r="I12" s="11"/>
      <c r="J12" s="13"/>
    </row>
    <row r="13" spans="1:10" ht="15.75" thickBot="1" x14ac:dyDescent="0.3">
      <c r="A13" s="14"/>
      <c r="B13" s="15"/>
      <c r="C13" s="15"/>
      <c r="D13" s="16"/>
      <c r="E13" s="17"/>
      <c r="F13" s="18"/>
      <c r="G13" s="32"/>
      <c r="H13" s="32"/>
      <c r="I13" s="32"/>
      <c r="J13" s="33"/>
    </row>
    <row r="14" spans="1:10" ht="15.75" x14ac:dyDescent="0.25">
      <c r="A14" s="10" t="s">
        <v>19</v>
      </c>
      <c r="B14" s="36" t="s">
        <v>20</v>
      </c>
      <c r="C14" s="59" t="s">
        <v>27</v>
      </c>
      <c r="D14" s="54" t="s">
        <v>36</v>
      </c>
      <c r="E14" s="60">
        <v>80</v>
      </c>
      <c r="F14" s="47">
        <v>6.57</v>
      </c>
      <c r="G14" s="61">
        <v>112</v>
      </c>
      <c r="H14" s="62">
        <v>1.44</v>
      </c>
      <c r="I14" s="62">
        <v>8.24</v>
      </c>
      <c r="J14" s="62">
        <v>10.56</v>
      </c>
    </row>
    <row r="15" spans="1:10" ht="28.15" customHeight="1" x14ac:dyDescent="0.25">
      <c r="A15" s="10"/>
      <c r="B15" s="41" t="s">
        <v>21</v>
      </c>
      <c r="C15" s="59" t="s">
        <v>28</v>
      </c>
      <c r="D15" s="63" t="s">
        <v>37</v>
      </c>
      <c r="E15" s="64">
        <v>200</v>
      </c>
      <c r="F15" s="47">
        <v>3.71</v>
      </c>
      <c r="G15" s="65">
        <v>84</v>
      </c>
      <c r="H15" s="66">
        <v>2.16</v>
      </c>
      <c r="I15" s="66">
        <v>2.2599999999999998</v>
      </c>
      <c r="J15" s="66">
        <v>13.72</v>
      </c>
    </row>
    <row r="16" spans="1:10" ht="15.75" x14ac:dyDescent="0.25">
      <c r="A16" s="10"/>
      <c r="B16" s="37" t="s">
        <v>42</v>
      </c>
      <c r="C16" s="67" t="s">
        <v>38</v>
      </c>
      <c r="D16" s="68" t="s">
        <v>39</v>
      </c>
      <c r="E16" s="69">
        <v>150</v>
      </c>
      <c r="F16" s="47">
        <v>11.63</v>
      </c>
      <c r="G16" s="65">
        <v>380</v>
      </c>
      <c r="H16" s="70">
        <f>G16*2.07/100</f>
        <v>7.8659999999999988</v>
      </c>
      <c r="I16" s="71">
        <f>G16*3.24/100</f>
        <v>12.312000000000001</v>
      </c>
      <c r="J16" s="72">
        <f>G16*9.43/100</f>
        <v>35.834000000000003</v>
      </c>
    </row>
    <row r="17" spans="1:10" ht="15.75" x14ac:dyDescent="0.25">
      <c r="A17" s="10"/>
      <c r="B17" s="37" t="s">
        <v>22</v>
      </c>
      <c r="C17" s="73" t="s">
        <v>40</v>
      </c>
      <c r="D17" s="74" t="s">
        <v>41</v>
      </c>
      <c r="E17" s="55">
        <v>90</v>
      </c>
      <c r="F17" s="47">
        <v>35.15</v>
      </c>
      <c r="G17" s="75">
        <v>112.74</v>
      </c>
      <c r="H17" s="76">
        <v>15.48</v>
      </c>
      <c r="I17" s="76">
        <v>15.7</v>
      </c>
      <c r="J17" s="77">
        <v>2.96</v>
      </c>
    </row>
    <row r="18" spans="1:10" ht="15.75" x14ac:dyDescent="0.25">
      <c r="A18" s="10"/>
      <c r="B18" s="37" t="s">
        <v>25</v>
      </c>
      <c r="C18" s="78" t="s">
        <v>30</v>
      </c>
      <c r="D18" s="74" t="s">
        <v>43</v>
      </c>
      <c r="E18" s="55">
        <v>180</v>
      </c>
      <c r="F18" s="47">
        <v>1.94</v>
      </c>
      <c r="G18" s="65">
        <v>41</v>
      </c>
      <c r="H18" s="77">
        <v>0.12</v>
      </c>
      <c r="I18" s="77">
        <v>0.08</v>
      </c>
      <c r="J18" s="77">
        <v>10.199999999999999</v>
      </c>
    </row>
    <row r="19" spans="1:10" ht="15.75" x14ac:dyDescent="0.25">
      <c r="A19" s="10"/>
      <c r="B19" s="37" t="s">
        <v>31</v>
      </c>
      <c r="C19" s="79" t="s">
        <v>17</v>
      </c>
      <c r="D19" s="74" t="s">
        <v>44</v>
      </c>
      <c r="E19" s="55">
        <v>50</v>
      </c>
      <c r="F19" s="51">
        <v>2.6</v>
      </c>
      <c r="G19" s="80">
        <v>100</v>
      </c>
      <c r="H19" s="77">
        <v>3.25</v>
      </c>
      <c r="I19" s="76">
        <v>0.5</v>
      </c>
      <c r="J19" s="77">
        <v>20.5</v>
      </c>
    </row>
    <row r="20" spans="1:10" ht="15.75" x14ac:dyDescent="0.25">
      <c r="A20" s="10"/>
      <c r="B20" s="37" t="s">
        <v>31</v>
      </c>
      <c r="C20" s="79" t="s">
        <v>17</v>
      </c>
      <c r="D20" s="54" t="s">
        <v>23</v>
      </c>
      <c r="E20" s="60">
        <v>50</v>
      </c>
      <c r="F20" s="51">
        <v>2.89</v>
      </c>
      <c r="G20" s="81">
        <v>125</v>
      </c>
      <c r="H20" s="81">
        <v>4</v>
      </c>
      <c r="I20" s="82">
        <v>0.5</v>
      </c>
      <c r="J20" s="62">
        <v>25.5</v>
      </c>
    </row>
    <row r="21" spans="1:10" ht="15.75" x14ac:dyDescent="0.25">
      <c r="A21" s="10"/>
      <c r="B21" s="37"/>
      <c r="C21" s="42"/>
      <c r="D21" s="8"/>
      <c r="E21" s="38"/>
      <c r="F21" s="38"/>
      <c r="G21" s="39"/>
      <c r="H21" s="40"/>
      <c r="I21" s="40"/>
      <c r="J21" s="40"/>
    </row>
    <row r="22" spans="1:10" x14ac:dyDescent="0.25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x14ac:dyDescent="0.25">
      <c r="A23" s="14"/>
      <c r="B23" s="15"/>
      <c r="C23" s="15"/>
      <c r="D23" s="16"/>
      <c r="E23" s="17"/>
      <c r="F23" s="18"/>
      <c r="G23" s="17"/>
      <c r="H23" s="17"/>
      <c r="I23" s="17"/>
      <c r="J23" s="19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Светлянская школа</cp:lastModifiedBy>
  <dcterms:modified xsi:type="dcterms:W3CDTF">2023-04-12T05:36:32Z</dcterms:modified>
</cp:coreProperties>
</file>